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f9d3565038b7ae/unespar/_proec/_capes - edital/Edital Interno/"/>
    </mc:Choice>
  </mc:AlternateContent>
  <xr:revisionPtr revIDLastSave="12" documentId="8_{26CE82E7-E2BD-4C2B-A026-10625B716A3F}" xr6:coauthVersionLast="47" xr6:coauthVersionMax="47" xr10:uidLastSave="{344EEAC7-11EA-469E-A422-24D13C96F252}"/>
  <bookViews>
    <workbookView xWindow="-120" yWindow="-120" windowWidth="29040" windowHeight="15720" activeTab="1" xr2:uid="{00000000-000D-0000-FFFF-FFFF00000000}"/>
  </bookViews>
  <sheets>
    <sheet name="identificacao" sheetId="2" r:id="rId1"/>
    <sheet name="tabela de pontuação" sheetId="4" r:id="rId2"/>
    <sheet name="Final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47" i="4"/>
  <c r="E46" i="4"/>
  <c r="E45" i="4"/>
  <c r="E44" i="4"/>
  <c r="E43" i="4"/>
  <c r="E42" i="4"/>
  <c r="E41" i="4"/>
  <c r="E40" i="4"/>
  <c r="E38" i="4"/>
  <c r="E37" i="4"/>
  <c r="E36" i="4"/>
  <c r="E35" i="4"/>
  <c r="E33" i="4"/>
  <c r="E32" i="4"/>
  <c r="E31" i="4"/>
  <c r="E28" i="4"/>
  <c r="E27" i="4"/>
  <c r="E25" i="4"/>
  <c r="E24" i="4"/>
  <c r="E22" i="4"/>
  <c r="E21" i="4"/>
  <c r="E19" i="4"/>
  <c r="E18" i="4"/>
  <c r="E16" i="4"/>
  <c r="E15" i="4"/>
  <c r="E14" i="4"/>
  <c r="E12" i="4"/>
  <c r="E11" i="4"/>
  <c r="E10" i="4"/>
  <c r="E9" i="4"/>
  <c r="E8" i="4"/>
  <c r="E7" i="4"/>
  <c r="E6" i="4"/>
  <c r="E5" i="4"/>
  <c r="B3" i="5"/>
  <c r="B4" i="5"/>
  <c r="B5" i="5"/>
  <c r="B6" i="5"/>
  <c r="E50" i="4" l="1"/>
</calcChain>
</file>

<file path=xl/sharedStrings.xml><?xml version="1.0" encoding="utf-8"?>
<sst xmlns="http://schemas.openxmlformats.org/spreadsheetml/2006/main" count="64" uniqueCount="58">
  <si>
    <t>Identificação do Coordenador do Projeto</t>
  </si>
  <si>
    <t>Nome</t>
  </si>
  <si>
    <t>Campus</t>
  </si>
  <si>
    <t>Curso</t>
  </si>
  <si>
    <t>Link para Currículo Lattes</t>
  </si>
  <si>
    <t>Título</t>
  </si>
  <si>
    <t>Tabela de Pontuação de Currículo Lattes</t>
  </si>
  <si>
    <t>Discriminação</t>
  </si>
  <si>
    <t>pontuação</t>
  </si>
  <si>
    <t>quantidade</t>
  </si>
  <si>
    <t>subtotal</t>
  </si>
  <si>
    <t>COORDENAÇÃO / ORIENTAÇÃO EM AÇÕES DE EXTENSÃO/PESQUISA</t>
  </si>
  <si>
    <t>Coordenação de Programa de extensão financiado por agência de fomento contemplado em concorrência pública.</t>
  </si>
  <si>
    <t>Coordenação de Programa de extensão sem financiamento externo</t>
  </si>
  <si>
    <t>Coordenação de Projeto de extensão/pesquisa financiado por agência de fomento contemplado em concorrência pública</t>
  </si>
  <si>
    <t>Coordenação de Projeto de extensão/pesquisa sem financiamento externo</t>
  </si>
  <si>
    <t>Coordenação de Evento de Extensão</t>
  </si>
  <si>
    <t>Coordenação de Curso de Extensão</t>
  </si>
  <si>
    <t>Coordenação de Prestação de Serviços</t>
  </si>
  <si>
    <t>Orientação ou participação na equipe executora de ações extensionistas (não cumulativa com coordenação na ação)</t>
  </si>
  <si>
    <t xml:space="preserve">ARTIGOS PUBLICADOS EM PERIÓDICOS </t>
  </si>
  <si>
    <t xml:space="preserve"> Nacional</t>
  </si>
  <si>
    <t xml:space="preserve"> Internacional</t>
  </si>
  <si>
    <t xml:space="preserve"> Não Indexado</t>
  </si>
  <si>
    <r>
      <t xml:space="preserve">COMUNICAÇÕES EM EVENTOS (JORNADAS, SIMPÓSIOS E CONGRESSOS) INTERNACIONAIS
</t>
    </r>
    <r>
      <rPr>
        <sz val="12"/>
        <color indexed="10"/>
        <rFont val="Calibri"/>
        <family val="2"/>
      </rPr>
      <t>(máximo de 5 por subitem)</t>
    </r>
  </si>
  <si>
    <t xml:space="preserve">Trabalhos completos publicados em anais </t>
  </si>
  <si>
    <t>Resumos publicados em anais</t>
  </si>
  <si>
    <r>
      <t xml:space="preserve">COMUNICAÇÕES EM EVENTOS (JORNADAS, SIMPÓSIOS E CONGRESSOS) NACIONAIS
</t>
    </r>
    <r>
      <rPr>
        <sz val="12"/>
        <color indexed="10"/>
        <rFont val="Calibri"/>
        <family val="2"/>
      </rPr>
      <t>(máximo de 5 por subitem)</t>
    </r>
  </si>
  <si>
    <r>
      <t xml:space="preserve">COMUNICAÇÕES EM EVENTOS (JORNADAS, SIMPÓSIOS E CONGRESSOS) LOCAL/REGIONAL
</t>
    </r>
    <r>
      <rPr>
        <sz val="12"/>
        <color indexed="10"/>
        <rFont val="Calibri"/>
        <family val="2"/>
      </rPr>
      <t>(máximo de 5 por subitem)</t>
    </r>
  </si>
  <si>
    <r>
      <t xml:space="preserve">LIVROS/CAPÍTULOS ESPECIALIZADOS NA ÁREA COM ISBN:
</t>
    </r>
    <r>
      <rPr>
        <sz val="12"/>
        <color indexed="10"/>
        <rFont val="Calibri"/>
        <family val="2"/>
      </rPr>
      <t>(máximo de 5 por subitem)</t>
    </r>
  </si>
  <si>
    <t>Autoria de Livros</t>
  </si>
  <si>
    <t>Autoria de Capítulos</t>
  </si>
  <si>
    <t>Organização de livros publicados na área com ISBN</t>
  </si>
  <si>
    <r>
      <t xml:space="preserve">LIVROS/CAPÍTULOS ESPECIALIZADOS NA ÁREA SEM ISBN:
</t>
    </r>
    <r>
      <rPr>
        <sz val="12"/>
        <color indexed="10"/>
        <rFont val="Calibri"/>
        <family val="2"/>
      </rPr>
      <t>(máximo de 5 por subitem)</t>
    </r>
  </si>
  <si>
    <t>Organização de livros publicados na área sem ISBN</t>
  </si>
  <si>
    <r>
      <t xml:space="preserve">DESENVOLVIMENTO OU GERAÇÃO DE TRABALHOS COM PATENTE OBTIDA
</t>
    </r>
    <r>
      <rPr>
        <sz val="12"/>
        <color indexed="10"/>
        <rFont val="Calibri"/>
        <family val="2"/>
      </rPr>
      <t>(máximo de 5 por subitem)</t>
    </r>
  </si>
  <si>
    <t>Produtos/Patente Obtida</t>
  </si>
  <si>
    <t>Produtos/Patente Requerida</t>
  </si>
  <si>
    <t>Processos/Patente Obtida</t>
  </si>
  <si>
    <t>Processos/Patente Requerida</t>
  </si>
  <si>
    <r>
      <t xml:space="preserve">CURSOS, MINICURSOS, WORKSHOPS MINISTRADOS
</t>
    </r>
    <r>
      <rPr>
        <sz val="12"/>
        <color indexed="10"/>
        <rFont val="Calibri"/>
        <family val="2"/>
      </rPr>
      <t>(máximo de 5 por subitem)</t>
    </r>
  </si>
  <si>
    <t>Nacional</t>
  </si>
  <si>
    <t>Internacional</t>
  </si>
  <si>
    <t>Local/Regional</t>
  </si>
  <si>
    <r>
      <t xml:space="preserve">PRODUÇÕES TÉCNICAS OU ARTÍSTICAS
</t>
    </r>
    <r>
      <rPr>
        <sz val="12"/>
        <color indexed="10"/>
        <rFont val="Calibri"/>
        <family val="2"/>
      </rPr>
      <t>(máximo: 10 itens)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(Exemplos: vídeos, audiovisuais, manuais, apostilas, jornais, filmes, multimídia, criação, produção ou adição de sítios para Internet, apresentações cenográficas (teatro ou dança) ou musicais, projeto visual/gráfico em design, exposições de arte visual, coleção de design de moda, regência etc.)</t>
    </r>
  </si>
  <si>
    <r>
      <t xml:space="preserve">PALESTRAS
</t>
    </r>
    <r>
      <rPr>
        <sz val="12"/>
        <color indexed="8"/>
        <rFont val="Calibri"/>
        <family val="2"/>
      </rPr>
      <t>Palestras proferidas sobre Projeto ou Programa de Extensão.</t>
    </r>
  </si>
  <si>
    <t>TRABALHOS SELECIONADOS PARA O SIPEC</t>
  </si>
  <si>
    <t>PARTICIPAÇÃO EM COMISSÃO DE EXTENSÃO (CIENTÍFICA E/OU AVALIAÇÃO)</t>
  </si>
  <si>
    <r>
      <t xml:space="preserve">DISSEMINAÇÃO EM ÓRGÃOS DE IMPRENSA
</t>
    </r>
    <r>
      <rPr>
        <sz val="12"/>
        <color indexed="10"/>
        <rFont val="Calibri"/>
        <family val="2"/>
      </rPr>
      <t>(máximo 5)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(Exemplos: entrevista na área de especialidade, reportagens em revistas não especializadas ou em órgãos de difusão como jornais, revistas, rádio, televisão etc.)</t>
    </r>
  </si>
  <si>
    <t>Total</t>
  </si>
  <si>
    <t>FICHA DE AVALIAÇÃO</t>
  </si>
  <si>
    <t>Avaliador(a):</t>
  </si>
  <si>
    <t>Proponente:</t>
  </si>
  <si>
    <t>Título:</t>
  </si>
  <si>
    <t>Pontuação original:</t>
  </si>
  <si>
    <t>Pontuação avaliada:</t>
  </si>
  <si>
    <t>Observações:</t>
  </si>
  <si>
    <t>1. O período considerado para pontuação abrange os anos de 2021 a 2024. 
2. É de responsabilidade exclusiva do proponente o preenchimento correto e a veracidade das informações prestadas. À Comissão de Avaliação é reservado o direito de fazer eventuais correções, bem como solicitar comprovação de quaisquer informações referentes à produção do proponente.
3. O Proponente deverá preencher a tabela informando somente a quantidade.  
4. Não poderá haver produção pontuada em duplicidade. Caso algum trabalho se enquadre em dois ou mais itens, será utilizado o critério que atribua maior pontuação.
5. Não caberá recurso para item não informado pelo proponente nesta tabela;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</si>
</sst>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9"/>
      <color rgb="FF00000A"/>
      <name val="Arial"/>
      <family val="2"/>
    </font>
    <font>
      <sz val="20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 indent="1"/>
    </xf>
    <xf numFmtId="1" fontId="10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1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1"/>
    </xf>
    <xf numFmtId="1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 applyProtection="1">
      <alignment horizontal="left" vertical="center" wrapText="1" indent="1"/>
      <protection locked="0"/>
    </xf>
    <xf numFmtId="0" fontId="10" fillId="3" borderId="1" xfId="0" applyFont="1" applyFill="1" applyBorder="1" applyAlignment="1">
      <alignment horizontal="left" vertical="center" wrapText="1" indent="1"/>
    </xf>
    <xf numFmtId="1" fontId="10" fillId="0" borderId="1" xfId="0" applyNumberFormat="1" applyFont="1" applyBorder="1" applyAlignment="1">
      <alignment horizontal="left" indent="1"/>
    </xf>
    <xf numFmtId="1" fontId="10" fillId="3" borderId="1" xfId="0" applyNumberFormat="1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5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5" borderId="1" xfId="1" applyFill="1" applyBorder="1" applyAlignment="1" applyProtection="1">
      <alignment horizontal="left" vertical="center" wrapText="1" indent="1"/>
      <protection locked="0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12"/>
  <sheetViews>
    <sheetView showGridLines="0" workbookViewId="0">
      <selection activeCell="B2" sqref="B2"/>
    </sheetView>
  </sheetViews>
  <sheetFormatPr defaultRowHeight="15" x14ac:dyDescent="0.25"/>
  <cols>
    <col min="1" max="1" width="29.140625" customWidth="1"/>
    <col min="2" max="2" width="76.85546875" customWidth="1"/>
  </cols>
  <sheetData>
    <row r="1" spans="1:2" ht="32.25" customHeight="1" x14ac:dyDescent="0.25">
      <c r="A1" s="25" t="s">
        <v>0</v>
      </c>
      <c r="B1" s="25"/>
    </row>
    <row r="2" spans="1:2" ht="30" customHeight="1" x14ac:dyDescent="0.25">
      <c r="A2" s="1" t="s">
        <v>1</v>
      </c>
      <c r="B2" s="21"/>
    </row>
    <row r="3" spans="1:2" ht="30" customHeight="1" x14ac:dyDescent="0.25">
      <c r="A3" s="1" t="s">
        <v>2</v>
      </c>
      <c r="B3" s="21"/>
    </row>
    <row r="4" spans="1:2" ht="30" customHeight="1" x14ac:dyDescent="0.25">
      <c r="A4" s="1" t="s">
        <v>3</v>
      </c>
      <c r="B4" s="21"/>
    </row>
    <row r="5" spans="1:2" ht="30" customHeight="1" x14ac:dyDescent="0.25">
      <c r="A5" s="1" t="s">
        <v>4</v>
      </c>
      <c r="B5" s="24"/>
    </row>
    <row r="6" spans="1:2" ht="30" customHeight="1" x14ac:dyDescent="0.25">
      <c r="A6" s="1" t="s">
        <v>5</v>
      </c>
      <c r="B6" s="21"/>
    </row>
    <row r="7" spans="1:2" ht="33.950000000000003" customHeight="1" x14ac:dyDescent="0.25"/>
    <row r="8" spans="1:2" ht="110.1" customHeight="1" x14ac:dyDescent="0.25"/>
    <row r="9" spans="1:2" ht="110.1" customHeight="1" x14ac:dyDescent="0.25"/>
    <row r="10" spans="1:2" ht="33.950000000000003" customHeight="1" x14ac:dyDescent="0.25"/>
    <row r="11" spans="1:2" ht="110.1" customHeight="1" x14ac:dyDescent="0.25"/>
    <row r="12" spans="1:2" ht="110.1" customHeight="1" x14ac:dyDescent="0.25"/>
  </sheetData>
  <sheetProtection password="C95E" sheet="1" objects="1" scenarios="1" selectLockedCells="1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1:E50"/>
  <sheetViews>
    <sheetView showGridLines="0" tabSelected="1" zoomScaleNormal="100" workbookViewId="0">
      <pane ySplit="1" topLeftCell="A2" activePane="bottomLeft" state="frozen"/>
      <selection pane="bottomLeft" activeCell="D12" sqref="D12"/>
    </sheetView>
  </sheetViews>
  <sheetFormatPr defaultRowHeight="15" x14ac:dyDescent="0.25"/>
  <cols>
    <col min="2" max="2" width="116.28515625" customWidth="1"/>
    <col min="3" max="5" width="14.85546875" customWidth="1"/>
  </cols>
  <sheetData>
    <row r="1" spans="1:5" ht="20.25" customHeight="1" x14ac:dyDescent="0.25">
      <c r="A1" s="4"/>
      <c r="B1" s="5" t="s">
        <v>7</v>
      </c>
      <c r="C1" s="23" t="s">
        <v>8</v>
      </c>
      <c r="D1" s="6" t="s">
        <v>9</v>
      </c>
      <c r="E1" s="23" t="s">
        <v>10</v>
      </c>
    </row>
    <row r="2" spans="1:5" ht="32.25" customHeight="1" x14ac:dyDescent="0.25">
      <c r="B2" s="3" t="s">
        <v>6</v>
      </c>
    </row>
    <row r="3" spans="1:5" ht="153" customHeight="1" x14ac:dyDescent="0.25">
      <c r="B3" s="10" t="s">
        <v>57</v>
      </c>
    </row>
    <row r="4" spans="1:5" ht="50.1" customHeight="1" x14ac:dyDescent="0.25">
      <c r="A4" s="28">
        <v>1</v>
      </c>
      <c r="B4" s="11" t="s">
        <v>11</v>
      </c>
      <c r="C4" s="12"/>
      <c r="D4" s="12"/>
      <c r="E4" s="32"/>
    </row>
    <row r="5" spans="1:5" ht="19.5" customHeight="1" x14ac:dyDescent="0.25">
      <c r="A5" s="29"/>
      <c r="B5" s="14" t="s">
        <v>12</v>
      </c>
      <c r="C5" s="9">
        <v>10</v>
      </c>
      <c r="D5" s="15"/>
      <c r="E5" s="9">
        <f>IF(D5&lt;&gt;0,D5*C5,0)</f>
        <v>0</v>
      </c>
    </row>
    <row r="6" spans="1:5" ht="20.100000000000001" customHeight="1" x14ac:dyDescent="0.25">
      <c r="A6" s="29"/>
      <c r="B6" s="14" t="s">
        <v>13</v>
      </c>
      <c r="C6" s="9">
        <v>6</v>
      </c>
      <c r="D6" s="15"/>
      <c r="E6" s="9">
        <f t="shared" ref="E6:E12" si="0">IF(D6&lt;&gt;0,D6*C6,0)</f>
        <v>0</v>
      </c>
    </row>
    <row r="7" spans="1:5" ht="28.5" customHeight="1" x14ac:dyDescent="0.25">
      <c r="A7" s="29"/>
      <c r="B7" s="14" t="s">
        <v>14</v>
      </c>
      <c r="C7" s="9">
        <v>8</v>
      </c>
      <c r="D7" s="15"/>
      <c r="E7" s="9">
        <f t="shared" si="0"/>
        <v>0</v>
      </c>
    </row>
    <row r="8" spans="1:5" ht="20.100000000000001" customHeight="1" x14ac:dyDescent="0.25">
      <c r="A8" s="29"/>
      <c r="B8" s="14" t="s">
        <v>15</v>
      </c>
      <c r="C8" s="9">
        <v>6</v>
      </c>
      <c r="D8" s="15"/>
      <c r="E8" s="9">
        <f t="shared" si="0"/>
        <v>0</v>
      </c>
    </row>
    <row r="9" spans="1:5" ht="20.100000000000001" customHeight="1" x14ac:dyDescent="0.25">
      <c r="A9" s="29"/>
      <c r="B9" s="14" t="s">
        <v>16</v>
      </c>
      <c r="C9" s="9">
        <v>4</v>
      </c>
      <c r="D9" s="15"/>
      <c r="E9" s="9">
        <f t="shared" si="0"/>
        <v>0</v>
      </c>
    </row>
    <row r="10" spans="1:5" ht="20.100000000000001" customHeight="1" x14ac:dyDescent="0.25">
      <c r="A10" s="29"/>
      <c r="B10" s="14" t="s">
        <v>17</v>
      </c>
      <c r="C10" s="9">
        <v>4</v>
      </c>
      <c r="D10" s="15"/>
      <c r="E10" s="9">
        <f t="shared" si="0"/>
        <v>0</v>
      </c>
    </row>
    <row r="11" spans="1:5" ht="20.100000000000001" customHeight="1" x14ac:dyDescent="0.25">
      <c r="A11" s="29"/>
      <c r="B11" s="14" t="s">
        <v>18</v>
      </c>
      <c r="C11" s="9">
        <v>4</v>
      </c>
      <c r="D11" s="15"/>
      <c r="E11" s="9">
        <f t="shared" si="0"/>
        <v>0</v>
      </c>
    </row>
    <row r="12" spans="1:5" ht="20.100000000000001" customHeight="1" x14ac:dyDescent="0.25">
      <c r="A12" s="30"/>
      <c r="B12" s="14" t="s">
        <v>19</v>
      </c>
      <c r="C12" s="9">
        <v>4</v>
      </c>
      <c r="D12" s="15"/>
      <c r="E12" s="9">
        <f t="shared" si="0"/>
        <v>0</v>
      </c>
    </row>
    <row r="13" spans="1:5" ht="50.1" customHeight="1" x14ac:dyDescent="0.25">
      <c r="A13" s="28">
        <v>2</v>
      </c>
      <c r="B13" s="11" t="s">
        <v>20</v>
      </c>
      <c r="C13" s="12"/>
      <c r="D13" s="13"/>
    </row>
    <row r="14" spans="1:5" ht="20.100000000000001" customHeight="1" x14ac:dyDescent="0.25">
      <c r="A14" s="29"/>
      <c r="B14" s="14" t="s">
        <v>21</v>
      </c>
      <c r="C14" s="9">
        <v>4</v>
      </c>
      <c r="D14" s="15"/>
      <c r="E14" s="9">
        <f>IF(D14&lt;&gt;0,D14*C14,0)</f>
        <v>0</v>
      </c>
    </row>
    <row r="15" spans="1:5" ht="20.100000000000001" customHeight="1" x14ac:dyDescent="0.25">
      <c r="A15" s="29"/>
      <c r="B15" s="14" t="s">
        <v>22</v>
      </c>
      <c r="C15" s="9">
        <v>6</v>
      </c>
      <c r="D15" s="15"/>
      <c r="E15" s="9">
        <f>IF(D15&lt;&gt;0,D15*C15,0)</f>
        <v>0</v>
      </c>
    </row>
    <row r="16" spans="1:5" ht="20.100000000000001" customHeight="1" x14ac:dyDescent="0.25">
      <c r="A16" s="29"/>
      <c r="B16" s="14" t="s">
        <v>23</v>
      </c>
      <c r="C16" s="9">
        <v>3</v>
      </c>
      <c r="D16" s="15"/>
      <c r="E16" s="9">
        <f>IF(D16&lt;&gt;0,D16*C16,0)</f>
        <v>0</v>
      </c>
    </row>
    <row r="17" spans="1:5" ht="50.1" customHeight="1" x14ac:dyDescent="0.25">
      <c r="A17" s="28">
        <v>3</v>
      </c>
      <c r="B17" s="11" t="s">
        <v>24</v>
      </c>
      <c r="C17" s="12"/>
      <c r="D17" s="13"/>
    </row>
    <row r="18" spans="1:5" ht="20.100000000000001" customHeight="1" x14ac:dyDescent="0.25">
      <c r="A18" s="29"/>
      <c r="B18" s="14" t="s">
        <v>25</v>
      </c>
      <c r="C18" s="9">
        <v>4</v>
      </c>
      <c r="D18" s="15"/>
      <c r="E18" s="9">
        <f>IF(D18&lt;&gt;0,D18*C18,0)</f>
        <v>0</v>
      </c>
    </row>
    <row r="19" spans="1:5" ht="20.100000000000001" customHeight="1" x14ac:dyDescent="0.25">
      <c r="A19" s="29"/>
      <c r="B19" s="14" t="s">
        <v>26</v>
      </c>
      <c r="C19" s="9">
        <v>3</v>
      </c>
      <c r="D19" s="15"/>
      <c r="E19" s="9">
        <f>IF(D19&lt;&gt;0,D19*C19,0)</f>
        <v>0</v>
      </c>
    </row>
    <row r="20" spans="1:5" ht="50.1" customHeight="1" x14ac:dyDescent="0.25">
      <c r="A20" s="28">
        <v>4</v>
      </c>
      <c r="B20" s="11" t="s">
        <v>27</v>
      </c>
      <c r="C20" s="12"/>
      <c r="D20" s="13"/>
    </row>
    <row r="21" spans="1:5" ht="20.100000000000001" customHeight="1" x14ac:dyDescent="0.25">
      <c r="A21" s="29"/>
      <c r="B21" s="14" t="s">
        <v>25</v>
      </c>
      <c r="C21" s="9">
        <v>3</v>
      </c>
      <c r="D21" s="15"/>
      <c r="E21" s="9">
        <f>IF(D21&lt;&gt;0,D21*C21,0)</f>
        <v>0</v>
      </c>
    </row>
    <row r="22" spans="1:5" ht="20.100000000000001" customHeight="1" x14ac:dyDescent="0.25">
      <c r="A22" s="29"/>
      <c r="B22" s="14" t="s">
        <v>26</v>
      </c>
      <c r="C22" s="9">
        <v>2</v>
      </c>
      <c r="D22" s="15"/>
      <c r="E22" s="9">
        <f>IF(D22&lt;&gt;0,D22*C22,0)</f>
        <v>0</v>
      </c>
    </row>
    <row r="23" spans="1:5" ht="50.1" customHeight="1" x14ac:dyDescent="0.25">
      <c r="A23" s="28">
        <v>5</v>
      </c>
      <c r="B23" s="11" t="s">
        <v>28</v>
      </c>
      <c r="C23" s="12"/>
      <c r="D23" s="13"/>
    </row>
    <row r="24" spans="1:5" ht="17.25" customHeight="1" x14ac:dyDescent="0.25">
      <c r="A24" s="29"/>
      <c r="B24" s="14" t="s">
        <v>25</v>
      </c>
      <c r="C24" s="9">
        <v>2</v>
      </c>
      <c r="D24" s="15"/>
      <c r="E24" s="9">
        <f>IF(D24&lt;&gt;0,D24*C24,0)</f>
        <v>0</v>
      </c>
    </row>
    <row r="25" spans="1:5" ht="17.25" customHeight="1" x14ac:dyDescent="0.25">
      <c r="A25" s="29"/>
      <c r="B25" s="14" t="s">
        <v>26</v>
      </c>
      <c r="C25" s="9">
        <v>1</v>
      </c>
      <c r="D25" s="15"/>
      <c r="E25" s="9">
        <f>IF(D25&lt;&gt;0,D25*C25,0)</f>
        <v>0</v>
      </c>
    </row>
    <row r="26" spans="1:5" ht="50.1" customHeight="1" x14ac:dyDescent="0.25">
      <c r="A26" s="26">
        <v>6</v>
      </c>
      <c r="B26" s="11" t="s">
        <v>29</v>
      </c>
      <c r="C26" s="12"/>
      <c r="D26" s="13"/>
    </row>
    <row r="27" spans="1:5" ht="17.25" customHeight="1" x14ac:dyDescent="0.25">
      <c r="A27" s="27"/>
      <c r="B27" s="2" t="s">
        <v>30</v>
      </c>
      <c r="C27" s="9">
        <v>6</v>
      </c>
      <c r="D27" s="15"/>
      <c r="E27" s="9">
        <f>IF(D27&lt;&gt;0,D27*C27,0)</f>
        <v>0</v>
      </c>
    </row>
    <row r="28" spans="1:5" ht="17.25" customHeight="1" x14ac:dyDescent="0.25">
      <c r="A28" s="27"/>
      <c r="B28" s="2" t="s">
        <v>31</v>
      </c>
      <c r="C28" s="9">
        <v>3</v>
      </c>
      <c r="D28" s="15"/>
      <c r="E28" s="9">
        <f>IF(D28&lt;&gt;0,D28*C28,0)</f>
        <v>0</v>
      </c>
    </row>
    <row r="29" spans="1:5" ht="17.25" customHeight="1" x14ac:dyDescent="0.25">
      <c r="A29" s="27"/>
      <c r="B29" s="2" t="s">
        <v>32</v>
      </c>
      <c r="C29" s="9">
        <v>5</v>
      </c>
      <c r="D29" s="15"/>
      <c r="E29" s="9">
        <f>IF(D29&lt;&gt;0,D29*C29,0)</f>
        <v>0</v>
      </c>
    </row>
    <row r="30" spans="1:5" ht="50.1" customHeight="1" x14ac:dyDescent="0.25">
      <c r="A30" s="26">
        <v>7</v>
      </c>
      <c r="B30" s="11" t="s">
        <v>33</v>
      </c>
      <c r="C30" s="12"/>
      <c r="D30" s="13"/>
    </row>
    <row r="31" spans="1:5" ht="17.25" customHeight="1" x14ac:dyDescent="0.25">
      <c r="A31" s="27"/>
      <c r="B31" s="2" t="s">
        <v>30</v>
      </c>
      <c r="C31" s="9">
        <v>3</v>
      </c>
      <c r="D31" s="15"/>
      <c r="E31" s="9">
        <f>IF(D31&lt;&gt;0,D31*C31,0)</f>
        <v>0</v>
      </c>
    </row>
    <row r="32" spans="1:5" ht="17.25" customHeight="1" x14ac:dyDescent="0.25">
      <c r="A32" s="27"/>
      <c r="B32" s="2" t="s">
        <v>31</v>
      </c>
      <c r="C32" s="9">
        <v>2</v>
      </c>
      <c r="D32" s="15"/>
      <c r="E32" s="9">
        <f>IF(D32&lt;&gt;0,D32*C32,0)</f>
        <v>0</v>
      </c>
    </row>
    <row r="33" spans="1:5" ht="17.25" customHeight="1" x14ac:dyDescent="0.25">
      <c r="A33" s="27"/>
      <c r="B33" s="2" t="s">
        <v>34</v>
      </c>
      <c r="C33" s="9">
        <v>2</v>
      </c>
      <c r="D33" s="15"/>
      <c r="E33" s="9">
        <f>IF(D33&lt;&gt;0,D33*C33,0)</f>
        <v>0</v>
      </c>
    </row>
    <row r="34" spans="1:5" ht="50.1" customHeight="1" x14ac:dyDescent="0.25">
      <c r="A34" s="26">
        <v>8</v>
      </c>
      <c r="B34" s="11" t="s">
        <v>35</v>
      </c>
      <c r="C34" s="12"/>
      <c r="D34" s="13"/>
    </row>
    <row r="35" spans="1:5" ht="17.25" customHeight="1" x14ac:dyDescent="0.25">
      <c r="A35" s="27"/>
      <c r="B35" s="2" t="s">
        <v>36</v>
      </c>
      <c r="C35" s="9">
        <v>5</v>
      </c>
      <c r="D35" s="15"/>
      <c r="E35" s="9">
        <f>IF(D35&lt;&gt;0,D35*C35,0)</f>
        <v>0</v>
      </c>
    </row>
    <row r="36" spans="1:5" ht="17.25" customHeight="1" x14ac:dyDescent="0.25">
      <c r="A36" s="27"/>
      <c r="B36" s="2" t="s">
        <v>37</v>
      </c>
      <c r="C36" s="9">
        <v>4</v>
      </c>
      <c r="D36" s="15"/>
      <c r="E36" s="9">
        <f>IF(D36&lt;&gt;0,D36*C36,0)</f>
        <v>0</v>
      </c>
    </row>
    <row r="37" spans="1:5" ht="17.25" customHeight="1" x14ac:dyDescent="0.25">
      <c r="A37" s="27"/>
      <c r="B37" s="2" t="s">
        <v>38</v>
      </c>
      <c r="C37" s="9">
        <v>5</v>
      </c>
      <c r="D37" s="15"/>
      <c r="E37" s="9">
        <f>IF(D37&lt;&gt;0,D37*C37,0)</f>
        <v>0</v>
      </c>
    </row>
    <row r="38" spans="1:5" ht="17.25" customHeight="1" x14ac:dyDescent="0.25">
      <c r="A38" s="27"/>
      <c r="B38" s="2" t="s">
        <v>39</v>
      </c>
      <c r="C38" s="9">
        <v>4</v>
      </c>
      <c r="D38" s="15"/>
      <c r="E38" s="9">
        <f>IF(D38&lt;&gt;0,D38*C38,0)</f>
        <v>0</v>
      </c>
    </row>
    <row r="39" spans="1:5" ht="50.1" customHeight="1" x14ac:dyDescent="0.25">
      <c r="A39" s="26">
        <v>9</v>
      </c>
      <c r="B39" s="11" t="s">
        <v>40</v>
      </c>
      <c r="C39" s="12"/>
      <c r="D39" s="13"/>
    </row>
    <row r="40" spans="1:5" ht="17.25" customHeight="1" x14ac:dyDescent="0.25">
      <c r="A40" s="27"/>
      <c r="B40" s="2" t="s">
        <v>41</v>
      </c>
      <c r="C40" s="9">
        <v>3</v>
      </c>
      <c r="D40" s="15"/>
      <c r="E40" s="9">
        <f t="shared" ref="E40:E47" si="1">IF(D40&lt;&gt;0,D40*C40,0)</f>
        <v>0</v>
      </c>
    </row>
    <row r="41" spans="1:5" ht="17.25" customHeight="1" x14ac:dyDescent="0.25">
      <c r="A41" s="27"/>
      <c r="B41" s="2" t="s">
        <v>42</v>
      </c>
      <c r="C41" s="9">
        <v>4</v>
      </c>
      <c r="D41" s="15"/>
      <c r="E41" s="9">
        <f t="shared" si="1"/>
        <v>0</v>
      </c>
    </row>
    <row r="42" spans="1:5" ht="17.25" customHeight="1" x14ac:dyDescent="0.25">
      <c r="A42" s="27"/>
      <c r="B42" s="2" t="s">
        <v>43</v>
      </c>
      <c r="C42" s="9">
        <v>2</v>
      </c>
      <c r="D42" s="15"/>
      <c r="E42" s="9">
        <f t="shared" si="1"/>
        <v>0</v>
      </c>
    </row>
    <row r="43" spans="1:5" ht="85.5" customHeight="1" x14ac:dyDescent="0.25">
      <c r="A43" s="22">
        <v>10</v>
      </c>
      <c r="B43" s="11" t="s">
        <v>44</v>
      </c>
      <c r="C43" s="9">
        <v>5</v>
      </c>
      <c r="D43" s="15"/>
      <c r="E43" s="9">
        <f t="shared" si="1"/>
        <v>0</v>
      </c>
    </row>
    <row r="44" spans="1:5" ht="52.5" customHeight="1" x14ac:dyDescent="0.25">
      <c r="A44" s="22">
        <v>11</v>
      </c>
      <c r="B44" s="11" t="s">
        <v>45</v>
      </c>
      <c r="C44" s="9">
        <v>2</v>
      </c>
      <c r="D44" s="15"/>
      <c r="E44" s="9">
        <f t="shared" si="1"/>
        <v>0</v>
      </c>
    </row>
    <row r="45" spans="1:5" ht="50.1" customHeight="1" x14ac:dyDescent="0.25">
      <c r="A45" s="22">
        <v>12</v>
      </c>
      <c r="B45" s="11" t="s">
        <v>46</v>
      </c>
      <c r="C45" s="9">
        <v>3</v>
      </c>
      <c r="D45" s="15"/>
      <c r="E45" s="9">
        <f t="shared" si="1"/>
        <v>0</v>
      </c>
    </row>
    <row r="46" spans="1:5" ht="50.1" customHeight="1" x14ac:dyDescent="0.25">
      <c r="A46" s="22">
        <v>13</v>
      </c>
      <c r="B46" s="11" t="s">
        <v>47</v>
      </c>
      <c r="C46" s="9">
        <v>5</v>
      </c>
      <c r="D46" s="15"/>
      <c r="E46" s="9">
        <f t="shared" si="1"/>
        <v>0</v>
      </c>
    </row>
    <row r="47" spans="1:5" ht="75" customHeight="1" x14ac:dyDescent="0.25">
      <c r="A47" s="7">
        <v>14</v>
      </c>
      <c r="B47" s="16" t="s">
        <v>48</v>
      </c>
      <c r="C47" s="9">
        <v>3</v>
      </c>
      <c r="D47" s="15"/>
      <c r="E47" s="9">
        <f t="shared" si="1"/>
        <v>0</v>
      </c>
    </row>
    <row r="50" spans="4:5" ht="17.25" x14ac:dyDescent="0.25">
      <c r="D50" s="8" t="s">
        <v>49</v>
      </c>
      <c r="E50" s="9">
        <f>SUM(E5:E48)</f>
        <v>0</v>
      </c>
    </row>
  </sheetData>
  <sheetProtection algorithmName="SHA-512" hashValue="1BeYDR/Krkkn+/d0qHJsMaesAzl5FYqsIUX04qFoboMybqXuIOpFbetfWPgWM8/J7vb2ISncY22jMbCB+8IKQw==" saltValue="jTuM6/to2eSg3c8F+i0xZg==" spinCount="100000" sheet="1" objects="1" scenarios="1" selectLockedCells="1"/>
  <mergeCells count="9">
    <mergeCell ref="A30:A33"/>
    <mergeCell ref="A34:A38"/>
    <mergeCell ref="A39:A42"/>
    <mergeCell ref="A4:A12"/>
    <mergeCell ref="A13:A16"/>
    <mergeCell ref="A17:A19"/>
    <mergeCell ref="A20:A22"/>
    <mergeCell ref="A23:A25"/>
    <mergeCell ref="A26:A29"/>
  </mergeCells>
  <dataValidations disablePrompts="1" xWindow="1118" yWindow="571" count="2">
    <dataValidation type="whole" allowBlank="1" showInputMessage="1" showErrorMessage="1" sqref="D18:D19 D21:D22 D24:D25 D27:D29 D35:D38 D40:D42 D47 D31:D33" xr:uid="{00000000-0002-0000-0100-000000000000}">
      <formula1>0</formula1>
      <formula2>5</formula2>
    </dataValidation>
    <dataValidation type="whole" allowBlank="1" showInputMessage="1" showErrorMessage="1" sqref="D43" xr:uid="{00000000-0002-0000-0100-000001000000}">
      <formula1>0</formula1>
      <formula2>10</formula2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A1:B7"/>
  <sheetViews>
    <sheetView showGridLines="0" workbookViewId="0">
      <selection activeCell="B7" sqref="B7"/>
    </sheetView>
  </sheetViews>
  <sheetFormatPr defaultRowHeight="15" x14ac:dyDescent="0.25"/>
  <cols>
    <col min="1" max="1" width="26.5703125" customWidth="1"/>
    <col min="2" max="2" width="98" customWidth="1"/>
  </cols>
  <sheetData>
    <row r="1" spans="1:2" ht="30.75" customHeight="1" x14ac:dyDescent="0.25">
      <c r="A1" s="31" t="s">
        <v>50</v>
      </c>
      <c r="B1" s="31"/>
    </row>
    <row r="2" spans="1:2" ht="20.100000000000001" customHeight="1" x14ac:dyDescent="0.25">
      <c r="A2" s="2" t="s">
        <v>51</v>
      </c>
      <c r="B2" s="17"/>
    </row>
    <row r="3" spans="1:2" ht="20.100000000000001" customHeight="1" x14ac:dyDescent="0.25">
      <c r="A3" s="2" t="s">
        <v>52</v>
      </c>
      <c r="B3" s="18">
        <f>identificacao!B2</f>
        <v>0</v>
      </c>
    </row>
    <row r="4" spans="1:2" ht="20.100000000000001" customHeight="1" x14ac:dyDescent="0.25">
      <c r="A4" s="2" t="s">
        <v>53</v>
      </c>
      <c r="B4" s="18">
        <f>identificacao!B6</f>
        <v>0</v>
      </c>
    </row>
    <row r="5" spans="1:2" ht="20.100000000000001" customHeight="1" x14ac:dyDescent="0.3">
      <c r="A5" s="2" t="s">
        <v>54</v>
      </c>
      <c r="B5" s="19" t="e">
        <f>2*SUM(#REF!)+SUM('tabela de pontuação'!#REF!)</f>
        <v>#REF!</v>
      </c>
    </row>
    <row r="6" spans="1:2" ht="20.100000000000001" customHeight="1" x14ac:dyDescent="0.25">
      <c r="A6" s="2" t="s">
        <v>55</v>
      </c>
      <c r="B6" s="20" t="e">
        <f>2*#REF!+'tabela de pontuação'!#REF!</f>
        <v>#REF!</v>
      </c>
    </row>
    <row r="7" spans="1:2" ht="389.25" customHeight="1" x14ac:dyDescent="0.25">
      <c r="A7" s="2" t="s">
        <v>56</v>
      </c>
      <c r="B7" s="21"/>
    </row>
  </sheetData>
  <protectedRanges>
    <protectedRange sqref="B2 B7" name="intervalo3"/>
  </protectedRanges>
  <mergeCells count="1">
    <mergeCell ref="A1:B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identificacao</vt:lpstr>
      <vt:lpstr>tabela de pontuação</vt:lpstr>
      <vt:lpstr>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Dantas</dc:creator>
  <cp:keywords/>
  <dc:description/>
  <cp:lastModifiedBy>Sérgio Dantas</cp:lastModifiedBy>
  <cp:revision/>
  <dcterms:created xsi:type="dcterms:W3CDTF">2021-07-04T21:35:44Z</dcterms:created>
  <dcterms:modified xsi:type="dcterms:W3CDTF">2024-04-09T13:47:07Z</dcterms:modified>
  <cp:category/>
  <cp:contentStatus/>
</cp:coreProperties>
</file>