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f9d3565038b7ae/unespar/_proec/2025-2026/pibex/02- edital/"/>
    </mc:Choice>
  </mc:AlternateContent>
  <xr:revisionPtr revIDLastSave="108" documentId="13_ncr:1_{6065C264-B3DF-4C29-99EA-77E92DA87A18}" xr6:coauthVersionLast="47" xr6:coauthVersionMax="47" xr10:uidLastSave="{C38FE8A7-5F13-4493-AF2B-29218CF898AD}"/>
  <bookViews>
    <workbookView xWindow="57480" yWindow="-120" windowWidth="29040" windowHeight="15720" xr2:uid="{00000000-000D-0000-FFFF-FFFF00000000}"/>
  </bookViews>
  <sheets>
    <sheet name="identificação" sheetId="2" r:id="rId1"/>
    <sheet name="pontuação do lattes" sheetId="4" r:id="rId2"/>
    <sheet name="Final" sheetId="5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E36" i="4"/>
  <c r="E35" i="4"/>
  <c r="A13" i="4"/>
  <c r="E20" i="4"/>
  <c r="E19" i="4"/>
  <c r="E18" i="4"/>
  <c r="E33" i="4"/>
  <c r="E55" i="4"/>
  <c r="E54" i="4"/>
  <c r="E53" i="4"/>
  <c r="E52" i="4"/>
  <c r="E51" i="4"/>
  <c r="E50" i="4"/>
  <c r="E49" i="4"/>
  <c r="E48" i="4"/>
  <c r="E46" i="4"/>
  <c r="E45" i="4"/>
  <c r="E44" i="4"/>
  <c r="E43" i="4"/>
  <c r="E41" i="4"/>
  <c r="E40" i="4"/>
  <c r="E39" i="4"/>
  <c r="E32" i="4"/>
  <c r="E31" i="4"/>
  <c r="E29" i="4"/>
  <c r="E28" i="4"/>
  <c r="E26" i="4"/>
  <c r="E25" i="4"/>
  <c r="E23" i="4"/>
  <c r="E22" i="4"/>
  <c r="E16" i="4"/>
  <c r="E15" i="4"/>
  <c r="E14" i="4"/>
  <c r="E12" i="4"/>
  <c r="E11" i="4"/>
  <c r="E10" i="4"/>
  <c r="E9" i="4"/>
  <c r="E8" i="4"/>
  <c r="E7" i="4"/>
  <c r="E6" i="4"/>
  <c r="E5" i="4"/>
  <c r="B6" i="5"/>
  <c r="B3" i="5"/>
  <c r="B4" i="5"/>
  <c r="B5" i="5"/>
  <c r="E58" i="4" l="1"/>
</calcChain>
</file>

<file path=xl/sharedStrings.xml><?xml version="1.0" encoding="utf-8"?>
<sst xmlns="http://schemas.openxmlformats.org/spreadsheetml/2006/main" count="78" uniqueCount="66">
  <si>
    <t>Identificação do Coordenador do Projeto</t>
  </si>
  <si>
    <t>Nome</t>
  </si>
  <si>
    <t>Campus</t>
  </si>
  <si>
    <t>Curso</t>
  </si>
  <si>
    <t>Link para Currículo Lattes</t>
  </si>
  <si>
    <t>Discriminação</t>
  </si>
  <si>
    <t>pontuação</t>
  </si>
  <si>
    <t>quantidade</t>
  </si>
  <si>
    <t>subtotal</t>
  </si>
  <si>
    <t>COORDENAÇÃO / ORIENTAÇÃO EM AÇÕES EXTENSIONISTAS</t>
  </si>
  <si>
    <t>Coordenação de Programa de extensão financiado por agência de fomento contemplado em concorrência pública</t>
  </si>
  <si>
    <t>Coordenação de Programa de extensão sem financiamento externo</t>
  </si>
  <si>
    <t>Coordenação de Projeto de extensão financiado por agência de fomento contemplado em concorrência pública</t>
  </si>
  <si>
    <t>Coordenação de Projeto de extensão sem financiamento externo</t>
  </si>
  <si>
    <t>Coordenação de Evento de Extensão</t>
  </si>
  <si>
    <t>Coordenação de Curso de Extensão</t>
  </si>
  <si>
    <t>Coordenação de Prestação de Serviços</t>
  </si>
  <si>
    <t>Orientação ou participação na equipe executora de ações extensionistas (não cumulativa com coordenação na ação)</t>
  </si>
  <si>
    <t xml:space="preserve"> Nacional</t>
  </si>
  <si>
    <t xml:space="preserve"> Internacional</t>
  </si>
  <si>
    <t xml:space="preserve"> Não Indexado</t>
  </si>
  <si>
    <r>
      <t xml:space="preserve">COMUNICAÇÕES EM EVENTOS (JORNADAS, SIMPÓSIOS E CONGRESSOS) INTERNACIONAIS
</t>
    </r>
    <r>
      <rPr>
        <sz val="12"/>
        <color indexed="10"/>
        <rFont val="Calibri"/>
        <family val="2"/>
      </rPr>
      <t>(máximo de 5 por subitem)</t>
    </r>
  </si>
  <si>
    <t xml:space="preserve">Trabalhos completos publicados em anais </t>
  </si>
  <si>
    <t>Resumos publicados em anais</t>
  </si>
  <si>
    <r>
      <t xml:space="preserve">COMUNICAÇÕES EM EVENTOS (JORNADAS, SIMPÓSIOS E CONGRESSOS) NACIONAIS
</t>
    </r>
    <r>
      <rPr>
        <sz val="12"/>
        <color indexed="10"/>
        <rFont val="Calibri"/>
        <family val="2"/>
      </rPr>
      <t>(máximo de 5 por subitem)</t>
    </r>
  </si>
  <si>
    <r>
      <t xml:space="preserve">COMUNICAÇÕES EM EVENTOS (JORNADAS, SIMPÓSIOS E CONGRESSOS) LOCAL/REGIONAL
</t>
    </r>
    <r>
      <rPr>
        <sz val="12"/>
        <color indexed="10"/>
        <rFont val="Calibri"/>
        <family val="2"/>
      </rPr>
      <t>(máximo de 5 por subitem)</t>
    </r>
  </si>
  <si>
    <t>Autoria de Livros</t>
  </si>
  <si>
    <t>Autoria de Capítulos</t>
  </si>
  <si>
    <t>Organização de livros publicados na área com ISBN</t>
  </si>
  <si>
    <r>
      <t xml:space="preserve">LIVROS/CAPÍTULOS ESPECIALIZADOS NA ÁREA SEM ISBN:
</t>
    </r>
    <r>
      <rPr>
        <sz val="12"/>
        <color indexed="10"/>
        <rFont val="Calibri"/>
        <family val="2"/>
      </rPr>
      <t>(máximo de 5 por subitem)</t>
    </r>
  </si>
  <si>
    <t>Organização de livros publicados na área sem ISBN</t>
  </si>
  <si>
    <r>
      <t xml:space="preserve">DESENVOLVIMENTO OU GERAÇÃO DE TRABALHOS COM PATENTE OBTIDA
</t>
    </r>
    <r>
      <rPr>
        <sz val="12"/>
        <color indexed="10"/>
        <rFont val="Calibri"/>
        <family val="2"/>
      </rPr>
      <t>(máximo de 5 por subitem)</t>
    </r>
  </si>
  <si>
    <t>Produtos/Patente Obtida</t>
  </si>
  <si>
    <t>Produtos/Patente Requerida</t>
  </si>
  <si>
    <t>Processos/Patente Obtida</t>
  </si>
  <si>
    <t>Processos/Patente Requerida</t>
  </si>
  <si>
    <r>
      <t xml:space="preserve">CURSOS, MINICURSOS, WORKSHOPS MINISTRADOS
</t>
    </r>
    <r>
      <rPr>
        <sz val="12"/>
        <color indexed="10"/>
        <rFont val="Calibri"/>
        <family val="2"/>
      </rPr>
      <t>(máximo de 5 por subitem)</t>
    </r>
  </si>
  <si>
    <t>Nacional</t>
  </si>
  <si>
    <t>Internacional</t>
  </si>
  <si>
    <t>Local/Regional</t>
  </si>
  <si>
    <r>
      <t xml:space="preserve">PRODUÇÕES TÉCNICAS OU ARTÍSTICAS
</t>
    </r>
    <r>
      <rPr>
        <sz val="12"/>
        <color indexed="10"/>
        <rFont val="Calibri"/>
        <family val="2"/>
      </rPr>
      <t>(máximo: 10 itens)</t>
    </r>
    <r>
      <rPr>
        <b/>
        <sz val="12"/>
        <color indexed="8"/>
        <rFont val="Calibri"/>
        <family val="2"/>
      </rPr>
      <t xml:space="preserve">
</t>
    </r>
    <r>
      <rPr>
        <sz val="12"/>
        <color indexed="8"/>
        <rFont val="Calibri"/>
        <family val="2"/>
      </rPr>
      <t>(Exemplos: vídeos, audiovisuais, manuais, apostilas, jornais, filmes, multimídia, criação, produção ou adição de sítios para Internet, apresentações cenográficas (teatro ou dança) ou musicais, projeto visual/gráfico em design, exposições de arte visual, coleção de design de moda, regência etc.)</t>
    </r>
  </si>
  <si>
    <r>
      <t xml:space="preserve">PALESTRAS
</t>
    </r>
    <r>
      <rPr>
        <sz val="12"/>
        <color indexed="8"/>
        <rFont val="Calibri"/>
        <family val="2"/>
      </rPr>
      <t>Palestras proferidas sobre Projeto ou Programa de Extensão.</t>
    </r>
  </si>
  <si>
    <t>TRABALHOS SELECIONADOS PARA O SEURS/EAEX/SIPEC</t>
  </si>
  <si>
    <t>PARTICIPAÇÃO EM COMISSÃO DE EXTENSÃO (CIENTÍFICA E/OU AVALIAÇÃO)</t>
  </si>
  <si>
    <r>
      <t xml:space="preserve">DISSEMINAÇÃO EM ÓRGÃOS DE IMPRENSA
</t>
    </r>
    <r>
      <rPr>
        <sz val="12"/>
        <color indexed="10"/>
        <rFont val="Calibri"/>
        <family val="2"/>
      </rPr>
      <t>(máximo 5)</t>
    </r>
    <r>
      <rPr>
        <b/>
        <sz val="12"/>
        <color indexed="8"/>
        <rFont val="Calibri"/>
        <family val="2"/>
      </rPr>
      <t xml:space="preserve">
</t>
    </r>
    <r>
      <rPr>
        <sz val="12"/>
        <color indexed="8"/>
        <rFont val="Calibri"/>
        <family val="2"/>
      </rPr>
      <t>(Exemplos: entrevista na área de especialidade, reportagens em revistas não especializadas ou em órgãos de difusão como jornais, revistas, rádio, televisão etc.)</t>
    </r>
  </si>
  <si>
    <t>FICHA DE AVALIAÇÃO</t>
  </si>
  <si>
    <t>Avaliador(a):</t>
  </si>
  <si>
    <t>Proponente:</t>
  </si>
  <si>
    <t>Título:</t>
  </si>
  <si>
    <t>Pontuação original:</t>
  </si>
  <si>
    <t>Pontuação avaliada:</t>
  </si>
  <si>
    <t>Observações:</t>
  </si>
  <si>
    <t>1. O período considerado para pontuação abrange os anos de 2022 a 2025. 
2. É de responsabilidade exclusiva do proponente o preenchimento correto e a veracidade das informações prestadas. À Comissão de Avaliação é reservado o direito de fazer eventuais correções, bem como solicitar comprovação de quaisquer informações referentes à produção do proponente.
3. O Proponente deverá preencher a tabela informando somente a quantidade.  
4. Não poderá haver produção pontuada em duplicidade. Caso algum trabalho se enquadre em dois ou mais itens, será utilizado o critério que atribua maior pontuação.
5. Não caberá recurso para item não informado pelo proponente nesta tabela.</t>
  </si>
  <si>
    <t>CPF</t>
  </si>
  <si>
    <t>Titulação</t>
  </si>
  <si>
    <t>Área de conhecimento</t>
  </si>
  <si>
    <t>E-mail</t>
  </si>
  <si>
    <t>Telefone</t>
  </si>
  <si>
    <t>Coorientador (obrigatório para docentes CRES)</t>
  </si>
  <si>
    <t>Regime de trabalho</t>
  </si>
  <si>
    <t>Pontuação de Currículo Lattes</t>
  </si>
  <si>
    <t>Pontuação total no lattes</t>
  </si>
  <si>
    <r>
      <t xml:space="preserve">ARTIGOS ORIUNDOS DE PESQUISA PUBLICADOS EM PERIÓDICOS
</t>
    </r>
    <r>
      <rPr>
        <sz val="12"/>
        <color rgb="FFFF0000"/>
        <rFont val="Calibri"/>
        <family val="2"/>
        <scheme val="minor"/>
      </rPr>
      <t>(máximo de 5 por subitem)</t>
    </r>
  </si>
  <si>
    <r>
      <t xml:space="preserve">ARTIGOS ORIUNDOS DE EXTENSÃO PUBLICADOS EM PERIÓDICOS
</t>
    </r>
    <r>
      <rPr>
        <sz val="12"/>
        <color rgb="FFFF0000"/>
        <rFont val="Calibri"/>
        <family val="2"/>
        <scheme val="minor"/>
      </rPr>
      <t>(máximo de 5 por subitem)</t>
    </r>
  </si>
  <si>
    <r>
      <t xml:space="preserve">LIVROS/CAPÍTULOS COM ISBN (ORIUNDOS DE PESQUISA):
</t>
    </r>
    <r>
      <rPr>
        <sz val="12"/>
        <color indexed="10"/>
        <rFont val="Calibri"/>
        <family val="2"/>
      </rPr>
      <t>(máximo de 5 por subitem)</t>
    </r>
  </si>
  <si>
    <r>
      <t xml:space="preserve">LIVROS/CAPÍTULOS COM ISBN (RELACIONADOS À EXTENSÃO):
</t>
    </r>
    <r>
      <rPr>
        <sz val="12"/>
        <color indexed="10"/>
        <rFont val="Calibri"/>
        <family val="2"/>
      </rPr>
      <t>(máximo de 5 por subitem)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</si>
</sst>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9"/>
      <color rgb="FF00000A"/>
      <name val="Arial"/>
      <family val="2"/>
    </font>
    <font>
      <b/>
      <sz val="12"/>
      <color theme="1"/>
      <name val="Calibri"/>
      <family val="2"/>
      <scheme val="minor"/>
    </font>
    <font>
      <sz val="20"/>
      <color theme="0" tint="-0.49998474074526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1" xfId="0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left" vertical="center" wrapText="1" indent="1"/>
    </xf>
    <xf numFmtId="1" fontId="0" fillId="3" borderId="3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 indent="1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 indent="1"/>
    </xf>
    <xf numFmtId="0" fontId="10" fillId="5" borderId="1" xfId="0" applyFont="1" applyFill="1" applyBorder="1" applyAlignment="1" applyProtection="1">
      <alignment horizontal="left" vertical="center" wrapText="1" indent="1"/>
      <protection locked="0"/>
    </xf>
    <xf numFmtId="0" fontId="10" fillId="3" borderId="1" xfId="0" applyFont="1" applyFill="1" applyBorder="1" applyAlignment="1">
      <alignment horizontal="left" vertical="center" wrapText="1" indent="1"/>
    </xf>
    <xf numFmtId="1" fontId="10" fillId="0" borderId="1" xfId="0" applyNumberFormat="1" applyFont="1" applyBorder="1" applyAlignment="1">
      <alignment horizontal="left" indent="1"/>
    </xf>
    <xf numFmtId="1" fontId="10" fillId="3" borderId="1" xfId="0" applyNumberFormat="1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 applyProtection="1">
      <alignment horizontal="left" vertical="center" wrapText="1" indent="1"/>
      <protection locked="0"/>
    </xf>
    <xf numFmtId="0" fontId="9" fillId="0" borderId="5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5" borderId="1" xfId="1" applyFill="1" applyBorder="1" applyAlignment="1" applyProtection="1">
      <alignment horizontal="left" vertical="center" wrapText="1" indent="1"/>
      <protection locked="0"/>
    </xf>
    <xf numFmtId="1" fontId="0" fillId="3" borderId="10" xfId="0" applyNumberForma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 indent="1"/>
    </xf>
    <xf numFmtId="0" fontId="8" fillId="3" borderId="6" xfId="0" applyFont="1" applyFill="1" applyBorder="1" applyAlignment="1">
      <alignment horizontal="left" vertical="center" wrapText="1" inden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C20"/>
  <sheetViews>
    <sheetView showGridLines="0" tabSelected="1" workbookViewId="0">
      <selection activeCell="B12" sqref="B12"/>
    </sheetView>
  </sheetViews>
  <sheetFormatPr defaultRowHeight="14.4" zeroHeight="1" x14ac:dyDescent="0.3"/>
  <cols>
    <col min="1" max="1" width="29.109375" customWidth="1"/>
    <col min="2" max="2" width="76.88671875" customWidth="1"/>
    <col min="3" max="3" width="2.88671875" hidden="1" customWidth="1"/>
    <col min="4" max="256" width="0" hidden="1" customWidth="1"/>
  </cols>
  <sheetData>
    <row r="1" spans="1:2" ht="32.25" customHeight="1" x14ac:dyDescent="0.3">
      <c r="A1" s="25" t="s">
        <v>0</v>
      </c>
      <c r="B1" s="25"/>
    </row>
    <row r="2" spans="1:2" ht="33" customHeight="1" x14ac:dyDescent="0.3">
      <c r="A2" s="1" t="s">
        <v>1</v>
      </c>
      <c r="B2" s="20"/>
    </row>
    <row r="3" spans="1:2" ht="33" customHeight="1" x14ac:dyDescent="0.3">
      <c r="A3" s="1" t="s">
        <v>53</v>
      </c>
      <c r="B3" s="20"/>
    </row>
    <row r="4" spans="1:2" ht="33" customHeight="1" x14ac:dyDescent="0.3">
      <c r="A4" s="1" t="s">
        <v>59</v>
      </c>
      <c r="B4" s="20"/>
    </row>
    <row r="5" spans="1:2" ht="33" customHeight="1" x14ac:dyDescent="0.3">
      <c r="A5" s="1" t="s">
        <v>54</v>
      </c>
      <c r="B5" s="20"/>
    </row>
    <row r="6" spans="1:2" ht="33" customHeight="1" x14ac:dyDescent="0.3">
      <c r="A6" s="1" t="s">
        <v>55</v>
      </c>
      <c r="B6" s="20"/>
    </row>
    <row r="7" spans="1:2" ht="33" customHeight="1" x14ac:dyDescent="0.3">
      <c r="A7" s="1" t="s">
        <v>4</v>
      </c>
      <c r="B7" s="23"/>
    </row>
    <row r="8" spans="1:2" ht="33" customHeight="1" x14ac:dyDescent="0.3">
      <c r="A8" s="1" t="s">
        <v>56</v>
      </c>
      <c r="B8" s="20"/>
    </row>
    <row r="9" spans="1:2" ht="33" customHeight="1" x14ac:dyDescent="0.3">
      <c r="A9" s="1" t="s">
        <v>57</v>
      </c>
      <c r="B9" s="20"/>
    </row>
    <row r="10" spans="1:2" ht="33" customHeight="1" x14ac:dyDescent="0.3">
      <c r="A10" s="1" t="s">
        <v>3</v>
      </c>
      <c r="B10" s="20"/>
    </row>
    <row r="11" spans="1:2" ht="33" customHeight="1" x14ac:dyDescent="0.3">
      <c r="A11" s="1" t="s">
        <v>2</v>
      </c>
      <c r="B11" s="20"/>
    </row>
    <row r="12" spans="1:2" ht="33" customHeight="1" x14ac:dyDescent="0.3">
      <c r="A12" s="1" t="s">
        <v>58</v>
      </c>
      <c r="B12" s="20"/>
    </row>
    <row r="13" spans="1:2" x14ac:dyDescent="0.3"/>
    <row r="14" spans="1:2" x14ac:dyDescent="0.3"/>
    <row r="15" spans="1:2" x14ac:dyDescent="0.3"/>
    <row r="16" spans="1:2" x14ac:dyDescent="0.3"/>
    <row r="17" x14ac:dyDescent="0.3"/>
    <row r="18" x14ac:dyDescent="0.3"/>
    <row r="19" x14ac:dyDescent="0.3"/>
    <row r="20" x14ac:dyDescent="0.3"/>
  </sheetData>
  <sheetProtection selectLockedCells="1"/>
  <mergeCells count="1">
    <mergeCell ref="A1:B1"/>
  </mergeCells>
  <dataValidations count="2">
    <dataValidation type="list" allowBlank="1" showInputMessage="1" showErrorMessage="1" sqref="B4" xr:uid="{EC702345-1B12-447E-B226-223EA793C564}">
      <formula1>"Efetivo,CRES"</formula1>
    </dataValidation>
    <dataValidation type="list" allowBlank="1" showInputMessage="1" showErrorMessage="1" sqref="B5" xr:uid="{E90B6C26-920D-4298-B680-B4386D296B5F}">
      <formula1>"Especialização,Mestrado,Doutorado"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E58"/>
  <sheetViews>
    <sheetView showGridLines="0" workbookViewId="0">
      <pane ySplit="1" topLeftCell="A2" activePane="bottomLeft" state="frozen"/>
      <selection pane="bottomLeft" activeCell="JC53" sqref="JC53"/>
    </sheetView>
  </sheetViews>
  <sheetFormatPr defaultRowHeight="14.4" zeroHeight="1" x14ac:dyDescent="0.3"/>
  <cols>
    <col min="2" max="2" width="116.33203125" customWidth="1"/>
    <col min="3" max="5" width="14.88671875" customWidth="1"/>
    <col min="6" max="6" width="0.33203125" customWidth="1"/>
    <col min="7" max="256" width="0" hidden="1" customWidth="1"/>
  </cols>
  <sheetData>
    <row r="1" spans="1:5" ht="28.5" customHeight="1" x14ac:dyDescent="0.3">
      <c r="A1" s="4"/>
      <c r="B1" s="5" t="s">
        <v>5</v>
      </c>
      <c r="C1" s="22" t="s">
        <v>6</v>
      </c>
      <c r="D1" s="6" t="s">
        <v>7</v>
      </c>
      <c r="E1" s="22" t="s">
        <v>8</v>
      </c>
    </row>
    <row r="2" spans="1:5" ht="32.25" customHeight="1" x14ac:dyDescent="0.3">
      <c r="B2" s="3" t="s">
        <v>60</v>
      </c>
    </row>
    <row r="3" spans="1:5" ht="153" customHeight="1" x14ac:dyDescent="0.3">
      <c r="B3" s="9" t="s">
        <v>52</v>
      </c>
    </row>
    <row r="4" spans="1:5" ht="50.1" customHeight="1" x14ac:dyDescent="0.3">
      <c r="A4" s="30">
        <v>1</v>
      </c>
      <c r="B4" s="10" t="s">
        <v>9</v>
      </c>
      <c r="C4" s="11"/>
      <c r="D4" s="11"/>
      <c r="E4" s="24"/>
    </row>
    <row r="5" spans="1:5" ht="20.100000000000001" customHeight="1" x14ac:dyDescent="0.3">
      <c r="A5" s="31"/>
      <c r="B5" s="13" t="s">
        <v>10</v>
      </c>
      <c r="C5" s="8">
        <v>10</v>
      </c>
      <c r="D5" s="14"/>
      <c r="E5" s="8">
        <f>IF(D5&lt;&gt;0,D5*C5,0)</f>
        <v>0</v>
      </c>
    </row>
    <row r="6" spans="1:5" ht="20.100000000000001" customHeight="1" x14ac:dyDescent="0.3">
      <c r="A6" s="31"/>
      <c r="B6" s="13" t="s">
        <v>11</v>
      </c>
      <c r="C6" s="8">
        <v>6</v>
      </c>
      <c r="D6" s="14"/>
      <c r="E6" s="8">
        <f t="shared" ref="E6:E12" si="0">IF(D6&lt;&gt;0,D6*C6,0)</f>
        <v>0</v>
      </c>
    </row>
    <row r="7" spans="1:5" ht="20.100000000000001" customHeight="1" x14ac:dyDescent="0.3">
      <c r="A7" s="31"/>
      <c r="B7" s="13" t="s">
        <v>12</v>
      </c>
      <c r="C7" s="8">
        <v>8</v>
      </c>
      <c r="D7" s="14"/>
      <c r="E7" s="8">
        <f t="shared" si="0"/>
        <v>0</v>
      </c>
    </row>
    <row r="8" spans="1:5" ht="20.100000000000001" customHeight="1" x14ac:dyDescent="0.3">
      <c r="A8" s="31"/>
      <c r="B8" s="13" t="s">
        <v>13</v>
      </c>
      <c r="C8" s="8">
        <v>6</v>
      </c>
      <c r="D8" s="14"/>
      <c r="E8" s="8">
        <f t="shared" si="0"/>
        <v>0</v>
      </c>
    </row>
    <row r="9" spans="1:5" ht="20.100000000000001" customHeight="1" x14ac:dyDescent="0.3">
      <c r="A9" s="31"/>
      <c r="B9" s="13" t="s">
        <v>14</v>
      </c>
      <c r="C9" s="8">
        <v>4</v>
      </c>
      <c r="D9" s="14"/>
      <c r="E9" s="8">
        <f t="shared" si="0"/>
        <v>0</v>
      </c>
    </row>
    <row r="10" spans="1:5" ht="20.100000000000001" customHeight="1" x14ac:dyDescent="0.3">
      <c r="A10" s="31"/>
      <c r="B10" s="13" t="s">
        <v>15</v>
      </c>
      <c r="C10" s="8">
        <v>4</v>
      </c>
      <c r="D10" s="14"/>
      <c r="E10" s="8">
        <f t="shared" si="0"/>
        <v>0</v>
      </c>
    </row>
    <row r="11" spans="1:5" ht="20.100000000000001" customHeight="1" x14ac:dyDescent="0.3">
      <c r="A11" s="31"/>
      <c r="B11" s="13" t="s">
        <v>16</v>
      </c>
      <c r="C11" s="8">
        <v>4</v>
      </c>
      <c r="D11" s="14"/>
      <c r="E11" s="8">
        <f t="shared" si="0"/>
        <v>0</v>
      </c>
    </row>
    <row r="12" spans="1:5" ht="20.100000000000001" customHeight="1" x14ac:dyDescent="0.3">
      <c r="A12" s="32"/>
      <c r="B12" s="13" t="s">
        <v>17</v>
      </c>
      <c r="C12" s="8">
        <v>4</v>
      </c>
      <c r="D12" s="14"/>
      <c r="E12" s="8">
        <f t="shared" si="0"/>
        <v>0</v>
      </c>
    </row>
    <row r="13" spans="1:5" ht="50.1" customHeight="1" x14ac:dyDescent="0.3">
      <c r="A13" s="30">
        <f>A4+1</f>
        <v>2</v>
      </c>
      <c r="B13" s="10" t="s">
        <v>62</v>
      </c>
      <c r="C13" s="11"/>
      <c r="D13" s="12"/>
    </row>
    <row r="14" spans="1:5" ht="20.100000000000001" customHeight="1" x14ac:dyDescent="0.3">
      <c r="A14" s="31"/>
      <c r="B14" s="13" t="s">
        <v>18</v>
      </c>
      <c r="C14" s="8">
        <v>4</v>
      </c>
      <c r="D14" s="14"/>
      <c r="E14" s="8">
        <f>IF(D14&lt;&gt;0,D14*C14,0)</f>
        <v>0</v>
      </c>
    </row>
    <row r="15" spans="1:5" ht="20.100000000000001" customHeight="1" x14ac:dyDescent="0.3">
      <c r="A15" s="31"/>
      <c r="B15" s="13" t="s">
        <v>19</v>
      </c>
      <c r="C15" s="8">
        <v>6</v>
      </c>
      <c r="D15" s="14"/>
      <c r="E15" s="8">
        <f>IF(D15&lt;&gt;0,D15*C15,0)</f>
        <v>0</v>
      </c>
    </row>
    <row r="16" spans="1:5" ht="20.100000000000001" customHeight="1" x14ac:dyDescent="0.3">
      <c r="A16" s="31"/>
      <c r="B16" s="13" t="s">
        <v>20</v>
      </c>
      <c r="C16" s="8">
        <v>3</v>
      </c>
      <c r="D16" s="14"/>
      <c r="E16" s="8">
        <f>IF(D16&lt;&gt;0,D16*C16,0)</f>
        <v>0</v>
      </c>
    </row>
    <row r="17" spans="1:5" ht="40.799999999999997" customHeight="1" x14ac:dyDescent="0.3">
      <c r="A17" s="30">
        <v>3</v>
      </c>
      <c r="B17" s="10" t="s">
        <v>63</v>
      </c>
      <c r="C17" s="11"/>
      <c r="D17" s="12"/>
    </row>
    <row r="18" spans="1:5" ht="20.100000000000001" customHeight="1" x14ac:dyDescent="0.3">
      <c r="A18" s="31"/>
      <c r="B18" s="13" t="s">
        <v>18</v>
      </c>
      <c r="C18" s="8">
        <v>5</v>
      </c>
      <c r="D18" s="14"/>
      <c r="E18" s="8">
        <f>IF(D18&lt;&gt;0,D18*C18,0)</f>
        <v>0</v>
      </c>
    </row>
    <row r="19" spans="1:5" ht="20.100000000000001" customHeight="1" x14ac:dyDescent="0.3">
      <c r="A19" s="31"/>
      <c r="B19" s="13" t="s">
        <v>19</v>
      </c>
      <c r="C19" s="8">
        <v>7</v>
      </c>
      <c r="D19" s="14"/>
      <c r="E19" s="8">
        <f>IF(D19&lt;&gt;0,D19*C19,0)</f>
        <v>0</v>
      </c>
    </row>
    <row r="20" spans="1:5" ht="20.100000000000001" customHeight="1" x14ac:dyDescent="0.3">
      <c r="A20" s="31"/>
      <c r="B20" s="13" t="s">
        <v>20</v>
      </c>
      <c r="C20" s="8">
        <v>4</v>
      </c>
      <c r="D20" s="14"/>
      <c r="E20" s="8">
        <f>IF(D20&lt;&gt;0,D20*C20,0)</f>
        <v>0</v>
      </c>
    </row>
    <row r="21" spans="1:5" ht="50.1" customHeight="1" x14ac:dyDescent="0.3">
      <c r="A21" s="30">
        <v>4</v>
      </c>
      <c r="B21" s="10" t="s">
        <v>21</v>
      </c>
      <c r="C21" s="11"/>
      <c r="D21" s="12"/>
    </row>
    <row r="22" spans="1:5" ht="20.100000000000001" customHeight="1" x14ac:dyDescent="0.3">
      <c r="A22" s="31"/>
      <c r="B22" s="13" t="s">
        <v>22</v>
      </c>
      <c r="C22" s="8">
        <v>4</v>
      </c>
      <c r="D22" s="14"/>
      <c r="E22" s="8">
        <f>IF(D22&lt;&gt;0,D22*C22,0)</f>
        <v>0</v>
      </c>
    </row>
    <row r="23" spans="1:5" ht="20.100000000000001" customHeight="1" x14ac:dyDescent="0.3">
      <c r="A23" s="31"/>
      <c r="B23" s="13" t="s">
        <v>23</v>
      </c>
      <c r="C23" s="8">
        <v>3</v>
      </c>
      <c r="D23" s="14"/>
      <c r="E23" s="8">
        <f>IF(D23&lt;&gt;0,D23*C23,0)</f>
        <v>0</v>
      </c>
    </row>
    <row r="24" spans="1:5" ht="50.1" customHeight="1" x14ac:dyDescent="0.3">
      <c r="A24" s="30">
        <v>5</v>
      </c>
      <c r="B24" s="10" t="s">
        <v>24</v>
      </c>
      <c r="C24" s="11"/>
      <c r="D24" s="12"/>
    </row>
    <row r="25" spans="1:5" ht="20.100000000000001" customHeight="1" x14ac:dyDescent="0.3">
      <c r="A25" s="31"/>
      <c r="B25" s="13" t="s">
        <v>22</v>
      </c>
      <c r="C25" s="8">
        <v>3</v>
      </c>
      <c r="D25" s="14"/>
      <c r="E25" s="8">
        <f>IF(D25&lt;&gt;0,D25*C25,0)</f>
        <v>0</v>
      </c>
    </row>
    <row r="26" spans="1:5" ht="20.100000000000001" customHeight="1" x14ac:dyDescent="0.3">
      <c r="A26" s="31"/>
      <c r="B26" s="13" t="s">
        <v>23</v>
      </c>
      <c r="C26" s="8">
        <v>2</v>
      </c>
      <c r="D26" s="14"/>
      <c r="E26" s="8">
        <f>IF(D26&lt;&gt;0,D26*C26,0)</f>
        <v>0</v>
      </c>
    </row>
    <row r="27" spans="1:5" ht="50.1" customHeight="1" x14ac:dyDescent="0.3">
      <c r="A27" s="30">
        <v>6</v>
      </c>
      <c r="B27" s="10" t="s">
        <v>25</v>
      </c>
      <c r="C27" s="11"/>
      <c r="D27" s="12"/>
    </row>
    <row r="28" spans="1:5" ht="17.25" customHeight="1" x14ac:dyDescent="0.3">
      <c r="A28" s="31"/>
      <c r="B28" s="13" t="s">
        <v>22</v>
      </c>
      <c r="C28" s="8">
        <v>2</v>
      </c>
      <c r="D28" s="14"/>
      <c r="E28" s="8">
        <f>IF(D28&lt;&gt;0,D28*C28,0)</f>
        <v>0</v>
      </c>
    </row>
    <row r="29" spans="1:5" ht="17.25" customHeight="1" x14ac:dyDescent="0.3">
      <c r="A29" s="31"/>
      <c r="B29" s="13" t="s">
        <v>23</v>
      </c>
      <c r="C29" s="8">
        <v>1</v>
      </c>
      <c r="D29" s="14"/>
      <c r="E29" s="8">
        <f>IF(D29&lt;&gt;0,D29*C29,0)</f>
        <v>0</v>
      </c>
    </row>
    <row r="30" spans="1:5" ht="50.1" customHeight="1" x14ac:dyDescent="0.3">
      <c r="A30" s="28">
        <v>7</v>
      </c>
      <c r="B30" s="10" t="s">
        <v>64</v>
      </c>
      <c r="C30" s="11"/>
      <c r="D30" s="12"/>
    </row>
    <row r="31" spans="1:5" ht="17.25" customHeight="1" x14ac:dyDescent="0.3">
      <c r="A31" s="29"/>
      <c r="B31" s="2" t="s">
        <v>26</v>
      </c>
      <c r="C31" s="8">
        <v>6</v>
      </c>
      <c r="D31" s="14"/>
      <c r="E31" s="8">
        <f>IF(D31&lt;&gt;0,D31*C31,0)</f>
        <v>0</v>
      </c>
    </row>
    <row r="32" spans="1:5" ht="17.25" customHeight="1" x14ac:dyDescent="0.3">
      <c r="A32" s="29"/>
      <c r="B32" s="2" t="s">
        <v>27</v>
      </c>
      <c r="C32" s="8">
        <v>3</v>
      </c>
      <c r="D32" s="14"/>
      <c r="E32" s="8">
        <f>IF(D32&lt;&gt;0,D32*C32,0)</f>
        <v>0</v>
      </c>
    </row>
    <row r="33" spans="1:5" ht="17.25" customHeight="1" x14ac:dyDescent="0.3">
      <c r="A33" s="29"/>
      <c r="B33" s="2" t="s">
        <v>28</v>
      </c>
      <c r="C33" s="8">
        <v>5</v>
      </c>
      <c r="D33" s="14"/>
      <c r="E33" s="8">
        <f>IF(D33&lt;&gt;0,D33*C33,0)</f>
        <v>0</v>
      </c>
    </row>
    <row r="34" spans="1:5" ht="37.200000000000003" customHeight="1" x14ac:dyDescent="0.3">
      <c r="A34" s="28">
        <v>8</v>
      </c>
      <c r="B34" s="10" t="s">
        <v>65</v>
      </c>
      <c r="C34" s="11"/>
      <c r="D34" s="12"/>
    </row>
    <row r="35" spans="1:5" ht="17.25" customHeight="1" x14ac:dyDescent="0.3">
      <c r="A35" s="29"/>
      <c r="B35" s="2" t="s">
        <v>26</v>
      </c>
      <c r="C35" s="8">
        <v>7</v>
      </c>
      <c r="D35" s="14"/>
      <c r="E35" s="8">
        <f>IF(D35&lt;&gt;0,D35*C35,0)</f>
        <v>0</v>
      </c>
    </row>
    <row r="36" spans="1:5" ht="17.25" customHeight="1" x14ac:dyDescent="0.3">
      <c r="A36" s="29"/>
      <c r="B36" s="2" t="s">
        <v>27</v>
      </c>
      <c r="C36" s="8">
        <v>4</v>
      </c>
      <c r="D36" s="14"/>
      <c r="E36" s="8">
        <f>IF(D36&lt;&gt;0,D36*C36,0)</f>
        <v>0</v>
      </c>
    </row>
    <row r="37" spans="1:5" ht="17.25" customHeight="1" x14ac:dyDescent="0.3">
      <c r="A37" s="29"/>
      <c r="B37" s="2" t="s">
        <v>28</v>
      </c>
      <c r="C37" s="8">
        <v>6</v>
      </c>
      <c r="D37" s="14"/>
      <c r="E37" s="8">
        <f>IF(D37&lt;&gt;0,D37*C37,0)</f>
        <v>0</v>
      </c>
    </row>
    <row r="38" spans="1:5" ht="50.1" customHeight="1" x14ac:dyDescent="0.3">
      <c r="A38" s="28">
        <v>9</v>
      </c>
      <c r="B38" s="10" t="s">
        <v>29</v>
      </c>
      <c r="C38" s="11"/>
      <c r="D38" s="12"/>
    </row>
    <row r="39" spans="1:5" ht="17.25" customHeight="1" x14ac:dyDescent="0.3">
      <c r="A39" s="29"/>
      <c r="B39" s="2" t="s">
        <v>26</v>
      </c>
      <c r="C39" s="8">
        <v>3</v>
      </c>
      <c r="D39" s="14"/>
      <c r="E39" s="8">
        <f>IF(D39&lt;&gt;0,D39*C39,0)</f>
        <v>0</v>
      </c>
    </row>
    <row r="40" spans="1:5" ht="17.25" customHeight="1" x14ac:dyDescent="0.3">
      <c r="A40" s="29"/>
      <c r="B40" s="2" t="s">
        <v>27</v>
      </c>
      <c r="C40" s="8">
        <v>2</v>
      </c>
      <c r="D40" s="14"/>
      <c r="E40" s="8">
        <f>IF(D40&lt;&gt;0,D40*C40,0)</f>
        <v>0</v>
      </c>
    </row>
    <row r="41" spans="1:5" ht="17.25" customHeight="1" x14ac:dyDescent="0.3">
      <c r="A41" s="29"/>
      <c r="B41" s="2" t="s">
        <v>30</v>
      </c>
      <c r="C41" s="8">
        <v>2</v>
      </c>
      <c r="D41" s="14"/>
      <c r="E41" s="8">
        <f>IF(D41&lt;&gt;0,D41*C41,0)</f>
        <v>0</v>
      </c>
    </row>
    <row r="42" spans="1:5" ht="50.1" customHeight="1" x14ac:dyDescent="0.3">
      <c r="A42" s="28">
        <v>10</v>
      </c>
      <c r="B42" s="10" t="s">
        <v>31</v>
      </c>
      <c r="C42" s="11"/>
      <c r="D42" s="12"/>
    </row>
    <row r="43" spans="1:5" ht="17.25" customHeight="1" x14ac:dyDescent="0.3">
      <c r="A43" s="29"/>
      <c r="B43" s="2" t="s">
        <v>32</v>
      </c>
      <c r="C43" s="8">
        <v>5</v>
      </c>
      <c r="D43" s="14"/>
      <c r="E43" s="8">
        <f>IF(D43&lt;&gt;0,D43*C43,0)</f>
        <v>0</v>
      </c>
    </row>
    <row r="44" spans="1:5" ht="17.25" customHeight="1" x14ac:dyDescent="0.3">
      <c r="A44" s="29"/>
      <c r="B44" s="2" t="s">
        <v>33</v>
      </c>
      <c r="C44" s="8">
        <v>4</v>
      </c>
      <c r="D44" s="14"/>
      <c r="E44" s="8">
        <f>IF(D44&lt;&gt;0,D44*C44,0)</f>
        <v>0</v>
      </c>
    </row>
    <row r="45" spans="1:5" ht="17.25" customHeight="1" x14ac:dyDescent="0.3">
      <c r="A45" s="29"/>
      <c r="B45" s="2" t="s">
        <v>34</v>
      </c>
      <c r="C45" s="8">
        <v>5</v>
      </c>
      <c r="D45" s="14"/>
      <c r="E45" s="8">
        <f>IF(D45&lt;&gt;0,D45*C45,0)</f>
        <v>0</v>
      </c>
    </row>
    <row r="46" spans="1:5" ht="17.25" customHeight="1" x14ac:dyDescent="0.3">
      <c r="A46" s="29"/>
      <c r="B46" s="2" t="s">
        <v>35</v>
      </c>
      <c r="C46" s="8">
        <v>4</v>
      </c>
      <c r="D46" s="14"/>
      <c r="E46" s="8">
        <f>IF(D46&lt;&gt;0,D46*C46,0)</f>
        <v>0</v>
      </c>
    </row>
    <row r="47" spans="1:5" ht="50.1" customHeight="1" x14ac:dyDescent="0.3">
      <c r="A47" s="28">
        <v>11</v>
      </c>
      <c r="B47" s="10" t="s">
        <v>36</v>
      </c>
      <c r="C47" s="11"/>
      <c r="D47" s="12"/>
    </row>
    <row r="48" spans="1:5" ht="17.25" customHeight="1" x14ac:dyDescent="0.3">
      <c r="A48" s="29"/>
      <c r="B48" s="2" t="s">
        <v>37</v>
      </c>
      <c r="C48" s="8">
        <v>3</v>
      </c>
      <c r="D48" s="14"/>
      <c r="E48" s="8">
        <f t="shared" ref="E48:E55" si="1">IF(D48&lt;&gt;0,D48*C48,0)</f>
        <v>0</v>
      </c>
    </row>
    <row r="49" spans="1:5" ht="17.25" customHeight="1" x14ac:dyDescent="0.3">
      <c r="A49" s="29"/>
      <c r="B49" s="2" t="s">
        <v>38</v>
      </c>
      <c r="C49" s="8">
        <v>4</v>
      </c>
      <c r="D49" s="14"/>
      <c r="E49" s="8">
        <f t="shared" si="1"/>
        <v>0</v>
      </c>
    </row>
    <row r="50" spans="1:5" ht="17.25" customHeight="1" x14ac:dyDescent="0.3">
      <c r="A50" s="29"/>
      <c r="B50" s="2" t="s">
        <v>39</v>
      </c>
      <c r="C50" s="8">
        <v>2</v>
      </c>
      <c r="D50" s="14"/>
      <c r="E50" s="8">
        <f t="shared" si="1"/>
        <v>0</v>
      </c>
    </row>
    <row r="51" spans="1:5" ht="85.5" customHeight="1" x14ac:dyDescent="0.3">
      <c r="A51" s="21">
        <v>12</v>
      </c>
      <c r="B51" s="10" t="s">
        <v>40</v>
      </c>
      <c r="C51" s="8">
        <v>5</v>
      </c>
      <c r="D51" s="14"/>
      <c r="E51" s="8">
        <f t="shared" si="1"/>
        <v>0</v>
      </c>
    </row>
    <row r="52" spans="1:5" ht="52.5" customHeight="1" x14ac:dyDescent="0.3">
      <c r="A52" s="21">
        <v>13</v>
      </c>
      <c r="B52" s="10" t="s">
        <v>41</v>
      </c>
      <c r="C52" s="8">
        <v>2</v>
      </c>
      <c r="D52" s="14"/>
      <c r="E52" s="8">
        <f t="shared" si="1"/>
        <v>0</v>
      </c>
    </row>
    <row r="53" spans="1:5" ht="50.1" customHeight="1" x14ac:dyDescent="0.3">
      <c r="A53" s="21">
        <v>14</v>
      </c>
      <c r="B53" s="10" t="s">
        <v>42</v>
      </c>
      <c r="C53" s="8">
        <v>3</v>
      </c>
      <c r="D53" s="14"/>
      <c r="E53" s="8">
        <f t="shared" si="1"/>
        <v>0</v>
      </c>
    </row>
    <row r="54" spans="1:5" ht="50.1" customHeight="1" x14ac:dyDescent="0.3">
      <c r="A54" s="21">
        <v>15</v>
      </c>
      <c r="B54" s="10" t="s">
        <v>43</v>
      </c>
      <c r="C54" s="8">
        <v>5</v>
      </c>
      <c r="D54" s="14"/>
      <c r="E54" s="8">
        <f t="shared" si="1"/>
        <v>0</v>
      </c>
    </row>
    <row r="55" spans="1:5" ht="75" customHeight="1" x14ac:dyDescent="0.3">
      <c r="A55" s="7">
        <v>16</v>
      </c>
      <c r="B55" s="15" t="s">
        <v>44</v>
      </c>
      <c r="C55" s="8">
        <v>3</v>
      </c>
      <c r="D55" s="14"/>
      <c r="E55" s="8">
        <f t="shared" si="1"/>
        <v>0</v>
      </c>
    </row>
    <row r="56" spans="1:5" x14ac:dyDescent="0.3"/>
    <row r="57" spans="1:5" x14ac:dyDescent="0.3"/>
    <row r="58" spans="1:5" ht="17.399999999999999" x14ac:dyDescent="0.3">
      <c r="C58" s="26" t="s">
        <v>61</v>
      </c>
      <c r="D58" s="27"/>
      <c r="E58" s="8">
        <f>SUM(E5:E56)</f>
        <v>0</v>
      </c>
    </row>
  </sheetData>
  <sheetProtection selectLockedCells="1"/>
  <mergeCells count="12">
    <mergeCell ref="C58:D58"/>
    <mergeCell ref="A38:A41"/>
    <mergeCell ref="A42:A46"/>
    <mergeCell ref="A47:A50"/>
    <mergeCell ref="A4:A12"/>
    <mergeCell ref="A13:A16"/>
    <mergeCell ref="A21:A23"/>
    <mergeCell ref="A24:A26"/>
    <mergeCell ref="A27:A29"/>
    <mergeCell ref="A30:A33"/>
    <mergeCell ref="A17:A20"/>
    <mergeCell ref="A34:A37"/>
  </mergeCells>
  <dataValidations disablePrompts="1" xWindow="1118" yWindow="571" count="2">
    <dataValidation type="whole" allowBlank="1" showInputMessage="1" showErrorMessage="1" sqref="D22:D23 D25:D26 D28:D29 D39:D41 D43:D46 D48:D50 D55 D31:D33 D35:D37" xr:uid="{00000000-0002-0000-0200-000000000000}">
      <formula1>0</formula1>
      <formula2>5</formula2>
    </dataValidation>
    <dataValidation type="whole" allowBlank="1" showInputMessage="1" showErrorMessage="1" sqref="D51" xr:uid="{00000000-0002-0000-0200-000001000000}">
      <formula1>0</formula1>
      <formula2>10</formula2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B7"/>
  <sheetViews>
    <sheetView showGridLines="0" workbookViewId="0">
      <selection activeCell="B7" sqref="B7"/>
    </sheetView>
  </sheetViews>
  <sheetFormatPr defaultRowHeight="14.4" x14ac:dyDescent="0.3"/>
  <cols>
    <col min="1" max="1" width="26.5546875" customWidth="1"/>
    <col min="2" max="2" width="98" customWidth="1"/>
  </cols>
  <sheetData>
    <row r="1" spans="1:2" ht="30.75" customHeight="1" x14ac:dyDescent="0.3">
      <c r="A1" s="33" t="s">
        <v>45</v>
      </c>
      <c r="B1" s="33"/>
    </row>
    <row r="2" spans="1:2" ht="20.100000000000001" customHeight="1" x14ac:dyDescent="0.3">
      <c r="A2" s="2" t="s">
        <v>46</v>
      </c>
      <c r="B2" s="16"/>
    </row>
    <row r="3" spans="1:2" ht="20.100000000000001" customHeight="1" x14ac:dyDescent="0.3">
      <c r="A3" s="2" t="s">
        <v>47</v>
      </c>
      <c r="B3" s="17">
        <f>identificação!B2</f>
        <v>0</v>
      </c>
    </row>
    <row r="4" spans="1:2" ht="20.100000000000001" customHeight="1" x14ac:dyDescent="0.3">
      <c r="A4" s="2" t="s">
        <v>48</v>
      </c>
      <c r="B4" s="17">
        <f>identificação!B12</f>
        <v>0</v>
      </c>
    </row>
    <row r="5" spans="1:2" ht="20.100000000000001" customHeight="1" x14ac:dyDescent="0.35">
      <c r="A5" s="2" t="s">
        <v>49</v>
      </c>
      <c r="B5" s="18" t="e">
        <f>2*SUM(#REF!)+SUM('pontuação do lattes'!#REF!)</f>
        <v>#REF!</v>
      </c>
    </row>
    <row r="6" spans="1:2" ht="20.100000000000001" customHeight="1" x14ac:dyDescent="0.3">
      <c r="A6" s="2" t="s">
        <v>50</v>
      </c>
      <c r="B6" s="19" t="e">
        <f>2*#REF!+'pontuação do lattes'!#REF!</f>
        <v>#REF!</v>
      </c>
    </row>
    <row r="7" spans="1:2" ht="389.25" customHeight="1" x14ac:dyDescent="0.3">
      <c r="A7" s="2" t="s">
        <v>51</v>
      </c>
      <c r="B7" s="20"/>
    </row>
  </sheetData>
  <protectedRanges>
    <protectedRange sqref="B2 B7" name="intervalo3"/>
  </protectedRanges>
  <mergeCells count="1">
    <mergeCell ref="A1:B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identificação</vt:lpstr>
      <vt:lpstr>pontuação do lattes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Sérgio Dantas</dc:creator>
  <cp:keywords/>
  <dc:description/>
  <cp:lastModifiedBy>Sérgio Dantas</cp:lastModifiedBy>
  <cp:revision/>
  <dcterms:created xsi:type="dcterms:W3CDTF">2021-07-04T21:35:44Z</dcterms:created>
  <dcterms:modified xsi:type="dcterms:W3CDTF">2025-06-23T18:50:51Z</dcterms:modified>
  <cp:category/>
  <cp:contentStatus/>
</cp:coreProperties>
</file>